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tolic\Desktop\"/>
    </mc:Choice>
  </mc:AlternateContent>
  <xr:revisionPtr revIDLastSave="0" documentId="8_{CED9D03F-0CD6-4B2F-8313-32317E9DE763}" xr6:coauthVersionLast="47" xr6:coauthVersionMax="47" xr10:uidLastSave="{00000000-0000-0000-0000-000000000000}"/>
  <bookViews>
    <workbookView xWindow="2550" yWindow="1830" windowWidth="22785" windowHeight="11295" xr2:uid="{920F0133-4A44-4F33-BB94-3B5F198931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24" i="1" l="1"/>
  <c r="E25" i="1" s="1"/>
</calcChain>
</file>

<file path=xl/sharedStrings.xml><?xml version="1.0" encoding="utf-8"?>
<sst xmlns="http://schemas.openxmlformats.org/spreadsheetml/2006/main" count="46" uniqueCount="46">
  <si>
    <t>Čišćenje sustava mobilnim uređajem by-pass metodom - kružna filtracija mehaničkim filterom i demineralizacija vode. Obrađuje se postojeća voda u sustavu,bez zastoja grijanja/hlađenja.
Prilikom filtracije i demineralizacije svi krugovi grijanja/hlađenja moraju biti otvoreni.</t>
  </si>
  <si>
    <r>
      <t xml:space="preserve">Čelični separator mulja s magnetom za kontinuirano uklanjanje magnetskih i </t>
    </r>
    <r>
      <rPr>
        <sz val="11"/>
        <rFont val="Aptos Narrow"/>
        <family val="2"/>
        <charset val="238"/>
        <scheme val="minor"/>
      </rPr>
      <t>nemagnetskih nečistoća i čestica mulja. Varijanta ugradanje - vertikalno - za ugradnju sa standardnom duljinom ugradnje F1 (DIN 3202-1) prema DIN EN 558:2017-05.
Priključak: DN65/PN6 - Prirubnički.
Maks. protok 20,0 m³/h.
Radna temperatura medija: 0 °C - 110 °C</t>
    </r>
    <r>
      <rPr>
        <sz val="11"/>
        <color theme="1"/>
        <rFont val="Aptos Narrow"/>
        <family val="2"/>
        <charset val="238"/>
        <scheme val="minor"/>
      </rPr>
      <t xml:space="preserve">
Sadrži magnet i automatski odzračni lončić</t>
    </r>
  </si>
  <si>
    <t>Montažni i demontažni radovi
Ugradnja opreme,sa svim potrebnim materijalom.</t>
  </si>
  <si>
    <t>Dom za satrije osobe Markuševec</t>
  </si>
  <si>
    <t>Priprema i održavanje kvalitete vode u sustavu grijanja i hlađenja</t>
  </si>
  <si>
    <t>RB</t>
  </si>
  <si>
    <t>Opis</t>
  </si>
  <si>
    <t>Kol</t>
  </si>
  <si>
    <t>Jedinična cijena</t>
  </si>
  <si>
    <t>Iznos</t>
  </si>
  <si>
    <t>UKUPNO:</t>
  </si>
  <si>
    <t>SVEUKUPNO:</t>
  </si>
  <si>
    <t>PDV 25%:</t>
  </si>
  <si>
    <t>1.</t>
  </si>
  <si>
    <t>2.</t>
  </si>
  <si>
    <t>3.</t>
  </si>
  <si>
    <t>ZAGREBAČKI HODLING d.o.o.</t>
  </si>
  <si>
    <t>Godišnji servis i održavanje (svi uređaji se servisiraju u isto vrijeme)</t>
  </si>
  <si>
    <t>3.1.</t>
  </si>
  <si>
    <t>Godišnji servis uređaja za održavanje kvalitete
tehnološke vode. Vizualni pregled uređaja,provjera istrošenosti zaštitne
anode, ispiranje (odmuljivanje) spremnika,balansiranje
rada crpke.</t>
  </si>
  <si>
    <t>3.2.</t>
  </si>
  <si>
    <t>Godišnji servis uređaja za demineralizaciju vode. Ispitivanje elektrovodljivosti, pH, stanje baterije na mjernom računalu, provjera funkcionalnost uređaja, ukoliko je smola potrošena - pražnjenje istrošene smole za demineralizaciju, punjenje uređaja novom smolom.</t>
  </si>
  <si>
    <t>3.3.</t>
  </si>
  <si>
    <t>Godišnji servis - vertikalni magnetski separator nečistoća.
Čišćenje filtra od nakupina magnetita, ispiranje.</t>
  </si>
  <si>
    <t>3.4.</t>
  </si>
  <si>
    <t>Potrošni materijal - predviđene stavke unutar 4 godine servisiranja - zamjenski set anoda.</t>
  </si>
  <si>
    <t>3.5.</t>
  </si>
  <si>
    <t>Potrošni materijal - predviđene stavke unutar 4 godine servisiranja -smola za demineralizaciju tehnološke vode. Dvokomponentna ionska smola do 25 litara. Kapacitet do 40.000 litara pri 1 °dH. - 2x12,5l.</t>
  </si>
  <si>
    <t>Ukupno godišnji servis i održavanje:</t>
  </si>
  <si>
    <t>Izrada Projektne dokumentacije</t>
  </si>
  <si>
    <t>1.1.</t>
  </si>
  <si>
    <t>Izrada Glavnog projekta sa troškovnikom sukladno Pravilniku o jednostavnim i drugim građevinama i radovima NN 155/2023</t>
  </si>
  <si>
    <t>Dobava, montaža i puštanje u rad</t>
  </si>
  <si>
    <t>Ukupno dobava, montaža i puštanje u rad:</t>
  </si>
  <si>
    <t>Garancija na novu opremu: do 60 mjeseci uz ugovor o održavanju</t>
  </si>
  <si>
    <t>Garancija na izvedene radove novih postrojenja: 24 mjeseca</t>
  </si>
  <si>
    <t>Garancija na servisne radove i rezervne dijelove: 6 mjeseci</t>
  </si>
  <si>
    <t>2.1.</t>
  </si>
  <si>
    <t>2.2.</t>
  </si>
  <si>
    <t>2.3.</t>
  </si>
  <si>
    <t>2.4.</t>
  </si>
  <si>
    <t>2.5.</t>
  </si>
  <si>
    <t>2.6.</t>
  </si>
  <si>
    <t>Uređaj za regulaciju i održavanje kvalitete vode sustava grijanja i hlađenja. Dobava i ugradnja elektrokemijskog uređaja za zaštitu od korozije s mikroseparatorom mjehurića, integriranim magnetskim filterom, mehaničkim filterom i zaštitnom žrtvenom magnezijskom anodom s prikazom funkcije i nadzorom učinkovitosti zaštitne anode. Sadrži i mehanički vodomjer, za provjeru regulacije protoka, 2 kuglasta ventila,  ventil za uzorkovanje vode, dva manometra i pumpu za osigurani protok kroz uređaj. Kućište od nehrđajućeg čelika AISI 304.  Za volumen vode do maksimalno 10.000 litara.</t>
  </si>
  <si>
    <t>Dobava uređaja za demineralizaciju, punjenje i pripremu vode u sustavima grijanja i hlađenja prema VDI 2035. Punjenje sustava do 100 µS/cm. Tlak do 4,5 bar, pri temperaturi vode do 60°C.
Sadrži uređaj za mjerenje električne provodnosti i mogućnost mjerenja ukupnog protoka kroz uređaj. Sadrži dva kuglasta ventila i odzračni ventil. Mogućnost jednostavne zamjene smole na dnu uređaja. Volumen uređaja - količina smole: do 25 litara.
Uređaj ne sadrži početno pakiranje smole. 
Kapacitet s punjenjem smole do 40.000 litara pri 1 °dH.</t>
  </si>
  <si>
    <t>Dobava granulata/smole za demineralizaciju vode prema smjernicama VDI2035 - do 12,5 l smole - kapacitet: do 20.000 litara pri 1 °dH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</si>
</sst>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[$€-1]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/>
    <xf numFmtId="164" fontId="0" fillId="0" borderId="1" xfId="0" applyNumberFormat="1" applyBorder="1" applyAlignment="1">
      <alignment horizontal="right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164" fontId="0" fillId="0" borderId="1" xfId="1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64" fontId="0" fillId="0" borderId="2" xfId="0" applyNumberForma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64" fontId="0" fillId="0" borderId="6" xfId="0" applyNumberForma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164" fontId="0" fillId="0" borderId="7" xfId="0" applyNumberForma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164" fontId="3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5A8D-41AE-479A-976F-08B7EF2D7402}">
  <dimension ref="A1:E30"/>
  <sheetViews>
    <sheetView tabSelected="1" zoomScaleNormal="100" workbookViewId="0">
      <selection activeCell="E22" sqref="E22"/>
    </sheetView>
  </sheetViews>
  <sheetFormatPr defaultRowHeight="15" x14ac:dyDescent="0.25"/>
  <cols>
    <col min="1" max="1" width="5.7109375" customWidth="1"/>
    <col min="2" max="2" width="65.7109375" style="2" customWidth="1"/>
    <col min="3" max="3" width="7.7109375" customWidth="1"/>
    <col min="4" max="4" width="18.7109375" customWidth="1"/>
    <col min="5" max="5" width="20.7109375" customWidth="1"/>
  </cols>
  <sheetData>
    <row r="1" spans="1:5" x14ac:dyDescent="0.25">
      <c r="A1" t="s">
        <v>16</v>
      </c>
    </row>
    <row r="2" spans="1:5" x14ac:dyDescent="0.25">
      <c r="A2" t="s">
        <v>3</v>
      </c>
    </row>
    <row r="3" spans="1:5" x14ac:dyDescent="0.25">
      <c r="A3" t="s">
        <v>4</v>
      </c>
    </row>
    <row r="4" spans="1:5" ht="15.75" thickBot="1" x14ac:dyDescent="0.3"/>
    <row r="5" spans="1:5" s="5" customFormat="1" ht="24.95" customHeight="1" thickBot="1" x14ac:dyDescent="0.3">
      <c r="A5" s="13" t="s">
        <v>5</v>
      </c>
      <c r="B5" s="14" t="s">
        <v>6</v>
      </c>
      <c r="C5" s="14" t="s">
        <v>7</v>
      </c>
      <c r="D5" s="14" t="s">
        <v>8</v>
      </c>
      <c r="E5" s="15" t="s">
        <v>9</v>
      </c>
    </row>
    <row r="6" spans="1:5" ht="24.95" customHeight="1" thickBot="1" x14ac:dyDescent="0.3">
      <c r="A6" s="13" t="s">
        <v>13</v>
      </c>
      <c r="B6" s="16" t="s">
        <v>29</v>
      </c>
      <c r="C6" s="14"/>
      <c r="D6" s="14"/>
      <c r="E6" s="15"/>
    </row>
    <row r="7" spans="1:5" ht="35.1" customHeight="1" thickBot="1" x14ac:dyDescent="0.3">
      <c r="A7" s="22" t="s">
        <v>30</v>
      </c>
      <c r="B7" s="23" t="s">
        <v>31</v>
      </c>
      <c r="C7" s="22">
        <v>1</v>
      </c>
      <c r="D7" s="24"/>
      <c r="E7" s="25"/>
    </row>
    <row r="8" spans="1:5" ht="24.95" customHeight="1" thickBot="1" x14ac:dyDescent="0.3">
      <c r="A8" s="13" t="s">
        <v>14</v>
      </c>
      <c r="B8" s="16" t="s">
        <v>32</v>
      </c>
      <c r="C8" s="14"/>
      <c r="D8" s="14"/>
      <c r="E8" s="15"/>
    </row>
    <row r="9" spans="1:5" s="1" customFormat="1" ht="145.5" customHeight="1" x14ac:dyDescent="0.25">
      <c r="A9" s="10" t="s">
        <v>37</v>
      </c>
      <c r="B9" s="11" t="s">
        <v>43</v>
      </c>
      <c r="C9" s="10">
        <v>1</v>
      </c>
      <c r="D9" s="12"/>
      <c r="E9" s="12"/>
    </row>
    <row r="10" spans="1:5" s="1" customFormat="1" ht="145.5" customHeight="1" x14ac:dyDescent="0.25">
      <c r="A10" s="3" t="s">
        <v>38</v>
      </c>
      <c r="B10" s="4" t="s">
        <v>44</v>
      </c>
      <c r="C10" s="3">
        <v>1</v>
      </c>
      <c r="D10" s="7"/>
      <c r="E10" s="8"/>
    </row>
    <row r="11" spans="1:5" s="1" customFormat="1" ht="39" customHeight="1" x14ac:dyDescent="0.25">
      <c r="A11" s="3" t="s">
        <v>39</v>
      </c>
      <c r="B11" s="4" t="s">
        <v>45</v>
      </c>
      <c r="C11" s="3">
        <v>6</v>
      </c>
      <c r="D11" s="7"/>
      <c r="E11" s="8"/>
    </row>
    <row r="12" spans="1:5" s="1" customFormat="1" ht="88.5" customHeight="1" x14ac:dyDescent="0.25">
      <c r="A12" s="3" t="s">
        <v>40</v>
      </c>
      <c r="B12" s="4" t="s">
        <v>0</v>
      </c>
      <c r="C12" s="3">
        <v>1</v>
      </c>
      <c r="D12" s="7"/>
      <c r="E12" s="7"/>
    </row>
    <row r="13" spans="1:5" ht="134.25" customHeight="1" x14ac:dyDescent="0.25">
      <c r="A13" s="3" t="s">
        <v>41</v>
      </c>
      <c r="B13" s="4" t="s">
        <v>1</v>
      </c>
      <c r="C13" s="3">
        <v>2</v>
      </c>
      <c r="D13" s="7"/>
      <c r="E13" s="9"/>
    </row>
    <row r="14" spans="1:5" ht="43.5" customHeight="1" thickBot="1" x14ac:dyDescent="0.3">
      <c r="A14" s="3" t="s">
        <v>42</v>
      </c>
      <c r="B14" s="4" t="s">
        <v>2</v>
      </c>
      <c r="C14" s="3">
        <v>1</v>
      </c>
      <c r="D14" s="7"/>
      <c r="E14" s="8"/>
    </row>
    <row r="15" spans="1:5" ht="24.95" customHeight="1" thickBot="1" x14ac:dyDescent="0.3">
      <c r="A15" s="13"/>
      <c r="B15" s="20" t="s">
        <v>33</v>
      </c>
      <c r="C15" s="14"/>
      <c r="D15" s="14"/>
      <c r="E15" s="21"/>
    </row>
    <row r="16" spans="1:5" ht="24.95" customHeight="1" thickBot="1" x14ac:dyDescent="0.3">
      <c r="A16" s="13" t="s">
        <v>15</v>
      </c>
      <c r="B16" s="16" t="s">
        <v>17</v>
      </c>
      <c r="C16" s="14"/>
      <c r="D16" s="14"/>
      <c r="E16" s="15"/>
    </row>
    <row r="17" spans="1:5" ht="72" customHeight="1" x14ac:dyDescent="0.25">
      <c r="A17" s="17" t="s">
        <v>18</v>
      </c>
      <c r="B17" s="18" t="s">
        <v>19</v>
      </c>
      <c r="C17" s="17">
        <v>4</v>
      </c>
      <c r="D17" s="19"/>
      <c r="E17" s="19"/>
    </row>
    <row r="18" spans="1:5" ht="72" customHeight="1" x14ac:dyDescent="0.25">
      <c r="A18" s="17" t="s">
        <v>20</v>
      </c>
      <c r="B18" s="18" t="s">
        <v>21</v>
      </c>
      <c r="C18" s="17">
        <v>4</v>
      </c>
      <c r="D18" s="19"/>
      <c r="E18" s="19"/>
    </row>
    <row r="19" spans="1:5" ht="35.1" customHeight="1" x14ac:dyDescent="0.25">
      <c r="A19" s="17" t="s">
        <v>22</v>
      </c>
      <c r="B19" s="18" t="s">
        <v>23</v>
      </c>
      <c r="C19" s="17">
        <v>4</v>
      </c>
      <c r="D19" s="19"/>
      <c r="E19" s="19"/>
    </row>
    <row r="20" spans="1:5" ht="35.1" customHeight="1" x14ac:dyDescent="0.25">
      <c r="A20" s="17" t="s">
        <v>24</v>
      </c>
      <c r="B20" s="18" t="s">
        <v>25</v>
      </c>
      <c r="C20" s="17">
        <v>1</v>
      </c>
      <c r="D20" s="19"/>
      <c r="E20" s="19"/>
    </row>
    <row r="21" spans="1:5" ht="54.95" customHeight="1" thickBot="1" x14ac:dyDescent="0.3">
      <c r="A21" s="3" t="s">
        <v>26</v>
      </c>
      <c r="B21" s="4" t="s">
        <v>27</v>
      </c>
      <c r="C21" s="3">
        <v>1</v>
      </c>
      <c r="D21" s="19"/>
      <c r="E21" s="19"/>
    </row>
    <row r="22" spans="1:5" ht="24.95" customHeight="1" thickBot="1" x14ac:dyDescent="0.3">
      <c r="A22" s="13"/>
      <c r="B22" s="20" t="s">
        <v>28</v>
      </c>
      <c r="C22" s="14"/>
      <c r="D22" s="14"/>
      <c r="E22" s="21"/>
    </row>
    <row r="23" spans="1:5" ht="20.100000000000001" customHeight="1" x14ac:dyDescent="0.25">
      <c r="B23"/>
      <c r="D23" s="26" t="s">
        <v>10</v>
      </c>
      <c r="E23" s="26">
        <f>E7+E15+E22</f>
        <v>0</v>
      </c>
    </row>
    <row r="24" spans="1:5" ht="20.100000000000001" customHeight="1" x14ac:dyDescent="0.25">
      <c r="B24"/>
      <c r="D24" s="27" t="s">
        <v>12</v>
      </c>
      <c r="E24" s="27">
        <f>E23*0.25</f>
        <v>0</v>
      </c>
    </row>
    <row r="25" spans="1:5" ht="20.100000000000001" customHeight="1" x14ac:dyDescent="0.25">
      <c r="B25"/>
      <c r="D25" s="28" t="s">
        <v>11</v>
      </c>
      <c r="E25" s="28">
        <f>SUM(E23:E24)</f>
        <v>0</v>
      </c>
    </row>
    <row r="26" spans="1:5" x14ac:dyDescent="0.25">
      <c r="B26"/>
      <c r="D26" s="6"/>
      <c r="E26" s="6"/>
    </row>
    <row r="27" spans="1:5" x14ac:dyDescent="0.25">
      <c r="B27" t="s">
        <v>34</v>
      </c>
      <c r="D27" s="6"/>
      <c r="E27" s="6"/>
    </row>
    <row r="28" spans="1:5" x14ac:dyDescent="0.25">
      <c r="B28" t="s">
        <v>35</v>
      </c>
      <c r="D28" s="6"/>
      <c r="E28" s="6"/>
    </row>
    <row r="29" spans="1:5" x14ac:dyDescent="0.25">
      <c r="B29" t="s">
        <v>36</v>
      </c>
    </row>
    <row r="30" spans="1:5" x14ac:dyDescent="0.25">
      <c r="B30"/>
    </row>
  </sheetData>
  <pageMargins left="0.70866141732283472" right="0.57999999999999996" top="0.74803149606299213" bottom="0.74803149606299213" header="0.31496062992125984" footer="0.31496062992125984"/>
  <pageSetup paperSize="9" scale="75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Popović</dc:creator>
  <cp:lastModifiedBy>Sandra Tolić</cp:lastModifiedBy>
  <cp:lastPrinted>2026-05-06T15:26:06Z</cp:lastPrinted>
  <dcterms:created xsi:type="dcterms:W3CDTF">2026-04-21T08:51:12Z</dcterms:created>
  <dcterms:modified xsi:type="dcterms:W3CDTF">2026-06-01T10:31:13Z</dcterms:modified>
</cp:coreProperties>
</file>